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ryde\Desktop\PL Expiry\"/>
    </mc:Choice>
  </mc:AlternateContent>
  <xr:revisionPtr revIDLastSave="0" documentId="13_ncr:9_{927E74CB-1D2C-4056-81A0-FBDAFC09A3B5}" xr6:coauthVersionLast="47" xr6:coauthVersionMax="47" xr10:uidLastSave="{00000000-0000-0000-0000-000000000000}"/>
  <bookViews>
    <workbookView xWindow="43170" yWindow="3495" windowWidth="28800" windowHeight="15435" xr2:uid="{68D9520E-9725-42C8-9E09-7F511A4D918C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B33" i="1"/>
  <c r="B32" i="1"/>
  <c r="B31" i="1"/>
  <c r="B30" i="1"/>
  <c r="B29" i="1"/>
  <c r="B28" i="1"/>
  <c r="A34" i="1"/>
  <c r="A33" i="1"/>
  <c r="A32" i="1"/>
  <c r="A31" i="1"/>
  <c r="A30" i="1"/>
  <c r="A29" i="1"/>
  <c r="A28" i="1"/>
  <c r="B27" i="1"/>
  <c r="B26" i="1"/>
  <c r="B25" i="1"/>
  <c r="B24" i="1"/>
  <c r="B23" i="1"/>
  <c r="B22" i="1"/>
  <c r="B21" i="1"/>
  <c r="B20" i="1"/>
  <c r="B19" i="1"/>
  <c r="A27" i="1"/>
  <c r="A26" i="1"/>
  <c r="A25" i="1"/>
  <c r="A24" i="1"/>
  <c r="A23" i="1"/>
  <c r="A22" i="1"/>
  <c r="A21" i="1"/>
  <c r="A20" i="1"/>
  <c r="A19" i="1"/>
  <c r="B18" i="1"/>
  <c r="B17" i="1"/>
  <c r="B16" i="1"/>
  <c r="B15" i="1"/>
  <c r="B14" i="1"/>
  <c r="B13" i="1"/>
  <c r="B12" i="1"/>
  <c r="A18" i="1"/>
  <c r="A17" i="1"/>
  <c r="A16" i="1"/>
  <c r="A15" i="1"/>
  <c r="A14" i="1"/>
  <c r="A13" i="1"/>
  <c r="A12" i="1"/>
  <c r="B11" i="1"/>
  <c r="A11" i="1"/>
  <c r="A5" i="1"/>
  <c r="B5" i="1"/>
  <c r="A6" i="1"/>
  <c r="B6" i="1"/>
  <c r="A7" i="1"/>
  <c r="B7" i="1"/>
  <c r="A8" i="1"/>
  <c r="B8" i="1"/>
  <c r="A9" i="1"/>
  <c r="B9" i="1"/>
  <c r="A10" i="1"/>
  <c r="B10" i="1"/>
  <c r="B4" i="1"/>
  <c r="A4" i="1"/>
  <c r="B3" i="1"/>
  <c r="A3" i="1"/>
</calcChain>
</file>

<file path=xl/sharedStrings.xml><?xml version="1.0" encoding="utf-8"?>
<sst xmlns="http://schemas.openxmlformats.org/spreadsheetml/2006/main" count="177" uniqueCount="23">
  <si>
    <t>Latitude</t>
  </si>
  <si>
    <t>Longitude</t>
  </si>
  <si>
    <t>Decimal</t>
  </si>
  <si>
    <t>Licence Type</t>
  </si>
  <si>
    <t>Part</t>
  </si>
  <si>
    <t>South Venture</t>
  </si>
  <si>
    <t>Alma</t>
  </si>
  <si>
    <t>2901</t>
  </si>
  <si>
    <t>2902</t>
  </si>
  <si>
    <t>D</t>
  </si>
  <si>
    <t>M</t>
  </si>
  <si>
    <t>S</t>
  </si>
  <si>
    <t>Licence Number</t>
  </si>
  <si>
    <t>Field Name</t>
  </si>
  <si>
    <t>All coordinates are in NAD27; latitudes are North, longitudes West.</t>
  </si>
  <si>
    <t>PL</t>
  </si>
  <si>
    <t>Cohasset</t>
  </si>
  <si>
    <t>2907</t>
  </si>
  <si>
    <t>2908</t>
  </si>
  <si>
    <t>Panuke</t>
  </si>
  <si>
    <t>Cohasset (deep)</t>
  </si>
  <si>
    <t>Deep Panuke</t>
  </si>
  <si>
    <t>2911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</si>
</sst>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0000"/>
    <numFmt numFmtId="173" formatCode="0.0000"/>
  </numFmts>
  <fonts count="3" x14ac:knownFonts="1">
    <font>
      <sz val="10"/>
      <name val="Arial"/>
    </font>
    <font>
      <sz val="8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0" borderId="2" xfId="0" applyBorder="1"/>
    <xf numFmtId="172" fontId="0" fillId="0" borderId="3" xfId="0" applyNumberFormat="1" applyBorder="1"/>
    <xf numFmtId="172" fontId="0" fillId="0" borderId="4" xfId="0" applyNumberFormat="1" applyBorder="1"/>
    <xf numFmtId="172" fontId="0" fillId="0" borderId="3" xfId="0" applyNumberFormat="1" applyFill="1" applyBorder="1"/>
    <xf numFmtId="172" fontId="0" fillId="0" borderId="4" xfId="0" applyNumberForma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0" xfId="0" applyBorder="1"/>
    <xf numFmtId="0" fontId="0" fillId="0" borderId="8" xfId="0" applyBorder="1"/>
    <xf numFmtId="172" fontId="0" fillId="0" borderId="9" xfId="0" applyNumberFormat="1" applyBorder="1"/>
    <xf numFmtId="172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13" xfId="0" applyBorder="1"/>
    <xf numFmtId="172" fontId="0" fillId="0" borderId="9" xfId="0" applyNumberFormat="1" applyFill="1" applyBorder="1"/>
    <xf numFmtId="172" fontId="0" fillId="0" borderId="10" xfId="0" applyNumberFormat="1" applyFill="1" applyBorder="1"/>
    <xf numFmtId="0" fontId="0" fillId="0" borderId="0" xfId="0" applyFill="1" applyBorder="1"/>
    <xf numFmtId="0" fontId="0" fillId="0" borderId="3" xfId="0" applyBorder="1"/>
    <xf numFmtId="172" fontId="0" fillId="0" borderId="14" xfId="0" applyNumberFormat="1" applyBorder="1"/>
    <xf numFmtId="172" fontId="0" fillId="0" borderId="7" xfId="0" applyNumberFormat="1" applyBorder="1"/>
    <xf numFmtId="0" fontId="0" fillId="0" borderId="15" xfId="0" applyBorder="1"/>
    <xf numFmtId="0" fontId="0" fillId="0" borderId="16" xfId="0" applyBorder="1"/>
    <xf numFmtId="0" fontId="1" fillId="0" borderId="0" xfId="0" applyFont="1"/>
    <xf numFmtId="0" fontId="0" fillId="0" borderId="17" xfId="0" applyBorder="1"/>
    <xf numFmtId="0" fontId="0" fillId="0" borderId="18" xfId="0" applyBorder="1"/>
    <xf numFmtId="0" fontId="0" fillId="0" borderId="6" xfId="0" applyFill="1" applyBorder="1"/>
    <xf numFmtId="0" fontId="0" fillId="0" borderId="19" xfId="0" applyBorder="1"/>
    <xf numFmtId="0" fontId="0" fillId="0" borderId="11" xfId="0" applyFill="1" applyBorder="1"/>
    <xf numFmtId="0" fontId="0" fillId="0" borderId="12" xfId="0" applyFill="1" applyBorder="1"/>
    <xf numFmtId="0" fontId="0" fillId="0" borderId="20" xfId="0" applyBorder="1"/>
    <xf numFmtId="49" fontId="0" fillId="0" borderId="5" xfId="0" quotePrefix="1" applyNumberFormat="1" applyBorder="1"/>
    <xf numFmtId="49" fontId="0" fillId="0" borderId="6" xfId="0" quotePrefix="1" applyNumberFormat="1" applyBorder="1"/>
    <xf numFmtId="49" fontId="0" fillId="0" borderId="12" xfId="0" quotePrefix="1" applyNumberFormat="1" applyBorder="1"/>
    <xf numFmtId="49" fontId="0" fillId="0" borderId="20" xfId="0" applyNumberFormat="1" applyBorder="1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10" xfId="0" applyNumberFormat="1" applyBorder="1" applyAlignment="1">
      <alignment horizontal="left"/>
    </xf>
    <xf numFmtId="49" fontId="0" fillId="0" borderId="0" xfId="0" applyNumberFormat="1"/>
    <xf numFmtId="0" fontId="0" fillId="0" borderId="6" xfId="0" quotePrefix="1" applyBorder="1" applyAlignment="1">
      <alignment horizontal="left"/>
    </xf>
    <xf numFmtId="0" fontId="0" fillId="0" borderId="21" xfId="0" applyBorder="1"/>
    <xf numFmtId="0" fontId="0" fillId="0" borderId="22" xfId="0" applyBorder="1"/>
    <xf numFmtId="1" fontId="0" fillId="0" borderId="23" xfId="0" applyNumberFormat="1" applyBorder="1"/>
    <xf numFmtId="1" fontId="0" fillId="0" borderId="6" xfId="0" applyNumberFormat="1" applyBorder="1"/>
    <xf numFmtId="0" fontId="0" fillId="0" borderId="23" xfId="0" applyBorder="1"/>
    <xf numFmtId="0" fontId="0" fillId="0" borderId="24" xfId="0" applyFont="1" applyFill="1" applyBorder="1"/>
    <xf numFmtId="49" fontId="2" fillId="0" borderId="20" xfId="0" applyNumberFormat="1" applyFont="1" applyBorder="1"/>
    <xf numFmtId="49" fontId="2" fillId="0" borderId="4" xfId="0" applyNumberFormat="1" applyFont="1" applyBorder="1"/>
    <xf numFmtId="173" fontId="0" fillId="0" borderId="20" xfId="0" applyNumberFormat="1" applyBorder="1"/>
    <xf numFmtId="173" fontId="0" fillId="0" borderId="4" xfId="0" applyNumberFormat="1" applyBorder="1"/>
    <xf numFmtId="0" fontId="0" fillId="0" borderId="21" xfId="0" applyFont="1" applyFill="1" applyBorder="1"/>
    <xf numFmtId="0" fontId="0" fillId="0" borderId="17" xfId="0" applyFont="1" applyFill="1" applyBorder="1"/>
    <xf numFmtId="0" fontId="0" fillId="0" borderId="25" xfId="0" applyBorder="1"/>
    <xf numFmtId="0" fontId="0" fillId="0" borderId="26" xfId="0" applyBorder="1"/>
    <xf numFmtId="173" fontId="0" fillId="0" borderId="27" xfId="0" applyNumberFormat="1" applyBorder="1"/>
    <xf numFmtId="173" fontId="0" fillId="0" borderId="3" xfId="0" applyNumberFormat="1" applyBorder="1"/>
    <xf numFmtId="173" fontId="0" fillId="0" borderId="28" xfId="0" applyNumberFormat="1" applyBorder="1"/>
    <xf numFmtId="173" fontId="0" fillId="0" borderId="29" xfId="0" applyNumberFormat="1" applyBorder="1"/>
    <xf numFmtId="0" fontId="0" fillId="0" borderId="30" xfId="0" applyBorder="1"/>
    <xf numFmtId="0" fontId="0" fillId="0" borderId="31" xfId="0" applyBorder="1"/>
    <xf numFmtId="1" fontId="0" fillId="0" borderId="32" xfId="0" applyNumberFormat="1" applyBorder="1"/>
    <xf numFmtId="0" fontId="0" fillId="0" borderId="32" xfId="0" applyBorder="1"/>
    <xf numFmtId="0" fontId="0" fillId="0" borderId="33" xfId="0" applyFont="1" applyFill="1" applyBorder="1"/>
    <xf numFmtId="49" fontId="2" fillId="0" borderId="29" xfId="0" applyNumberFormat="1" applyFont="1" applyBorder="1"/>
    <xf numFmtId="0" fontId="0" fillId="0" borderId="30" xfId="0" applyFont="1" applyFill="1" applyBorder="1"/>
    <xf numFmtId="0" fontId="0" fillId="0" borderId="34" xfId="0" applyBorder="1"/>
    <xf numFmtId="0" fontId="0" fillId="0" borderId="3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32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B7457-DB9E-4AAA-9981-EDFB7F8D3AE4}">
  <dimension ref="A1:L61"/>
  <sheetViews>
    <sheetView tabSelected="1" workbookViewId="0">
      <selection activeCell="M19" sqref="M19"/>
    </sheetView>
  </sheetViews>
  <sheetFormatPr defaultRowHeight="12.75" x14ac:dyDescent="0.2"/>
  <cols>
    <col min="3" max="3" width="4.28515625" customWidth="1"/>
    <col min="4" max="4" width="4.42578125" customWidth="1"/>
    <col min="5" max="5" width="5.28515625" customWidth="1"/>
    <col min="6" max="6" width="4.85546875" customWidth="1"/>
    <col min="7" max="8" width="4.28515625" customWidth="1"/>
    <col min="9" max="9" width="7.85546875" customWidth="1"/>
    <col min="10" max="10" width="9.28515625" style="41" customWidth="1"/>
    <col min="11" max="11" width="16.85546875" customWidth="1"/>
    <col min="12" max="12" width="5" customWidth="1"/>
  </cols>
  <sheetData>
    <row r="1" spans="1:12" x14ac:dyDescent="0.2">
      <c r="A1" s="1" t="s">
        <v>0</v>
      </c>
      <c r="B1" s="2" t="s">
        <v>1</v>
      </c>
      <c r="C1" s="77" t="s">
        <v>0</v>
      </c>
      <c r="D1" s="71"/>
      <c r="E1" s="72"/>
      <c r="F1" s="71" t="s">
        <v>1</v>
      </c>
      <c r="G1" s="71"/>
      <c r="H1" s="72"/>
      <c r="I1" s="75" t="s">
        <v>3</v>
      </c>
      <c r="J1" s="73" t="s">
        <v>12</v>
      </c>
      <c r="K1" s="69" t="s">
        <v>13</v>
      </c>
      <c r="L1" s="69" t="s">
        <v>4</v>
      </c>
    </row>
    <row r="2" spans="1:12" ht="13.5" thickBot="1" x14ac:dyDescent="0.25">
      <c r="A2" s="22" t="s">
        <v>2</v>
      </c>
      <c r="B2" s="10" t="s">
        <v>2</v>
      </c>
      <c r="C2" s="28" t="s">
        <v>9</v>
      </c>
      <c r="D2" s="8" t="s">
        <v>10</v>
      </c>
      <c r="E2" s="8" t="s">
        <v>11</v>
      </c>
      <c r="F2" s="11" t="s">
        <v>9</v>
      </c>
      <c r="G2" s="11" t="s">
        <v>10</v>
      </c>
      <c r="H2" s="8" t="s">
        <v>11</v>
      </c>
      <c r="I2" s="76"/>
      <c r="J2" s="74"/>
      <c r="K2" s="70"/>
      <c r="L2" s="70"/>
    </row>
    <row r="3" spans="1:12" x14ac:dyDescent="0.2">
      <c r="A3" s="23">
        <f>C3+D3/60</f>
        <v>43.883333333333333</v>
      </c>
      <c r="B3" s="24">
        <f>-1*(F3+G3/60+H3/3600)</f>
        <v>-60.575000000000003</v>
      </c>
      <c r="C3" s="29">
        <v>43</v>
      </c>
      <c r="D3" s="25">
        <v>53</v>
      </c>
      <c r="E3" s="7">
        <v>0</v>
      </c>
      <c r="F3" s="25">
        <v>60</v>
      </c>
      <c r="G3" s="25">
        <v>34</v>
      </c>
      <c r="H3" s="7">
        <v>30</v>
      </c>
      <c r="I3" s="7" t="s">
        <v>15</v>
      </c>
      <c r="J3" s="35" t="s">
        <v>7</v>
      </c>
      <c r="K3" s="9" t="s">
        <v>16</v>
      </c>
      <c r="L3" s="26"/>
    </row>
    <row r="4" spans="1:12" x14ac:dyDescent="0.2">
      <c r="A4" s="3">
        <f>C4+D4/60</f>
        <v>43.85</v>
      </c>
      <c r="B4" s="4">
        <f>-1*(F4+G4/60+H4/3600)</f>
        <v>-60.575000000000003</v>
      </c>
      <c r="C4" s="28">
        <v>43</v>
      </c>
      <c r="D4" s="11">
        <v>51</v>
      </c>
      <c r="E4" s="8">
        <v>0</v>
      </c>
      <c r="F4" s="21">
        <v>60</v>
      </c>
      <c r="G4" s="21">
        <v>34</v>
      </c>
      <c r="H4" s="8">
        <v>30</v>
      </c>
      <c r="I4" s="8" t="s">
        <v>15</v>
      </c>
      <c r="J4" s="36" t="s">
        <v>7</v>
      </c>
      <c r="K4" s="10" t="s">
        <v>16</v>
      </c>
      <c r="L4" s="12"/>
    </row>
    <row r="5" spans="1:12" x14ac:dyDescent="0.2">
      <c r="A5" s="3">
        <f t="shared" ref="A5:A18" si="0">C5+D5/60</f>
        <v>43.85</v>
      </c>
      <c r="B5" s="4">
        <f t="shared" ref="B5:B18" si="1">-1*(F5+G5/60+H5/3600)</f>
        <v>-60.6</v>
      </c>
      <c r="C5" s="28">
        <v>43</v>
      </c>
      <c r="D5" s="11">
        <v>51</v>
      </c>
      <c r="E5" s="8">
        <v>0</v>
      </c>
      <c r="F5" s="21">
        <v>60</v>
      </c>
      <c r="G5" s="21">
        <v>36</v>
      </c>
      <c r="H5" s="8">
        <v>0</v>
      </c>
      <c r="I5" s="8" t="s">
        <v>15</v>
      </c>
      <c r="J5" s="36" t="s">
        <v>7</v>
      </c>
      <c r="K5" s="10" t="s">
        <v>16</v>
      </c>
      <c r="L5" s="12"/>
    </row>
    <row r="6" spans="1:12" x14ac:dyDescent="0.2">
      <c r="A6" s="3">
        <f t="shared" si="0"/>
        <v>43.833333333333336</v>
      </c>
      <c r="B6" s="4">
        <f t="shared" si="1"/>
        <v>-60.6</v>
      </c>
      <c r="C6" s="28">
        <v>43</v>
      </c>
      <c r="D6" s="21">
        <v>50</v>
      </c>
      <c r="E6" s="30">
        <v>0</v>
      </c>
      <c r="F6" s="21">
        <v>60</v>
      </c>
      <c r="G6" s="21">
        <v>36</v>
      </c>
      <c r="H6" s="8">
        <v>0</v>
      </c>
      <c r="I6" s="8" t="s">
        <v>15</v>
      </c>
      <c r="J6" s="36" t="s">
        <v>7</v>
      </c>
      <c r="K6" s="10" t="s">
        <v>16</v>
      </c>
      <c r="L6" s="12"/>
    </row>
    <row r="7" spans="1:12" x14ac:dyDescent="0.2">
      <c r="A7" s="3">
        <f t="shared" si="0"/>
        <v>43.833333333333336</v>
      </c>
      <c r="B7" s="4">
        <f t="shared" si="1"/>
        <v>-60.65</v>
      </c>
      <c r="C7" s="28">
        <v>43</v>
      </c>
      <c r="D7" s="21">
        <v>50</v>
      </c>
      <c r="E7" s="30">
        <v>0</v>
      </c>
      <c r="F7" s="21">
        <v>60</v>
      </c>
      <c r="G7" s="21">
        <v>39</v>
      </c>
      <c r="H7" s="8">
        <v>0</v>
      </c>
      <c r="I7" s="8" t="s">
        <v>15</v>
      </c>
      <c r="J7" s="36" t="s">
        <v>7</v>
      </c>
      <c r="K7" s="10" t="s">
        <v>16</v>
      </c>
      <c r="L7" s="12"/>
    </row>
    <row r="8" spans="1:12" x14ac:dyDescent="0.2">
      <c r="A8" s="3">
        <f t="shared" si="0"/>
        <v>43.866666666666667</v>
      </c>
      <c r="B8" s="4">
        <f t="shared" si="1"/>
        <v>-60.65</v>
      </c>
      <c r="C8" s="28">
        <v>43</v>
      </c>
      <c r="D8" s="21">
        <v>52</v>
      </c>
      <c r="E8" s="30">
        <v>0</v>
      </c>
      <c r="F8" s="21">
        <v>60</v>
      </c>
      <c r="G8" s="21">
        <v>39</v>
      </c>
      <c r="H8" s="8">
        <v>0</v>
      </c>
      <c r="I8" s="8" t="s">
        <v>15</v>
      </c>
      <c r="J8" s="36" t="s">
        <v>7</v>
      </c>
      <c r="K8" s="10" t="s">
        <v>16</v>
      </c>
      <c r="L8" s="12"/>
    </row>
    <row r="9" spans="1:12" x14ac:dyDescent="0.2">
      <c r="A9" s="3">
        <f t="shared" si="0"/>
        <v>43.866666666666667</v>
      </c>
      <c r="B9" s="4">
        <f t="shared" si="1"/>
        <v>-60.625</v>
      </c>
      <c r="C9" s="28">
        <v>43</v>
      </c>
      <c r="D9" s="21">
        <v>52</v>
      </c>
      <c r="E9" s="30">
        <v>0</v>
      </c>
      <c r="F9" s="21">
        <v>60</v>
      </c>
      <c r="G9" s="21">
        <v>37</v>
      </c>
      <c r="H9" s="8">
        <v>30</v>
      </c>
      <c r="I9" s="8" t="s">
        <v>15</v>
      </c>
      <c r="J9" s="36" t="s">
        <v>7</v>
      </c>
      <c r="K9" s="10" t="s">
        <v>16</v>
      </c>
      <c r="L9" s="12"/>
    </row>
    <row r="10" spans="1:12" x14ac:dyDescent="0.2">
      <c r="A10" s="3">
        <f t="shared" si="0"/>
        <v>43.883333333333333</v>
      </c>
      <c r="B10" s="4">
        <f t="shared" si="1"/>
        <v>-60.625</v>
      </c>
      <c r="C10" s="28">
        <v>43</v>
      </c>
      <c r="D10" s="11">
        <v>53</v>
      </c>
      <c r="E10" s="30">
        <v>0</v>
      </c>
      <c r="F10" s="21">
        <v>60</v>
      </c>
      <c r="G10" s="21">
        <v>37</v>
      </c>
      <c r="H10" s="8">
        <v>30</v>
      </c>
      <c r="I10" s="8" t="s">
        <v>15</v>
      </c>
      <c r="J10" s="36" t="s">
        <v>7</v>
      </c>
      <c r="K10" s="10" t="s">
        <v>16</v>
      </c>
      <c r="L10" s="12"/>
    </row>
    <row r="11" spans="1:12" x14ac:dyDescent="0.2">
      <c r="A11" s="13">
        <f t="shared" si="0"/>
        <v>43.883333333333333</v>
      </c>
      <c r="B11" s="14">
        <f t="shared" si="1"/>
        <v>-60.575000000000003</v>
      </c>
      <c r="C11" s="31">
        <v>43</v>
      </c>
      <c r="D11" s="32">
        <v>53</v>
      </c>
      <c r="E11" s="33">
        <v>0</v>
      </c>
      <c r="F11" s="32">
        <v>60</v>
      </c>
      <c r="G11" s="32">
        <v>34</v>
      </c>
      <c r="H11" s="16">
        <v>30</v>
      </c>
      <c r="I11" s="16" t="s">
        <v>15</v>
      </c>
      <c r="J11" s="37" t="s">
        <v>7</v>
      </c>
      <c r="K11" s="17" t="s">
        <v>16</v>
      </c>
      <c r="L11" s="18"/>
    </row>
    <row r="12" spans="1:12" x14ac:dyDescent="0.2">
      <c r="A12" s="3">
        <f t="shared" si="0"/>
        <v>43.8</v>
      </c>
      <c r="B12" s="4">
        <f t="shared" si="1"/>
        <v>-60.674999999999997</v>
      </c>
      <c r="C12" s="28">
        <v>43</v>
      </c>
      <c r="D12" s="21">
        <v>48</v>
      </c>
      <c r="E12" s="30">
        <v>0</v>
      </c>
      <c r="F12" s="21">
        <v>60</v>
      </c>
      <c r="G12" s="21">
        <v>40</v>
      </c>
      <c r="H12" s="8">
        <v>30</v>
      </c>
      <c r="I12" s="8" t="s">
        <v>15</v>
      </c>
      <c r="J12" s="36" t="s">
        <v>8</v>
      </c>
      <c r="K12" s="10" t="s">
        <v>19</v>
      </c>
      <c r="L12" s="12"/>
    </row>
    <row r="13" spans="1:12" x14ac:dyDescent="0.2">
      <c r="A13" s="3">
        <f t="shared" si="0"/>
        <v>43.8</v>
      </c>
      <c r="B13" s="4">
        <f t="shared" si="1"/>
        <v>-60.725000000000001</v>
      </c>
      <c r="C13" s="28">
        <v>43</v>
      </c>
      <c r="D13" s="21">
        <v>48</v>
      </c>
      <c r="E13" s="30">
        <v>0</v>
      </c>
      <c r="F13" s="21">
        <v>60</v>
      </c>
      <c r="G13" s="21">
        <v>43</v>
      </c>
      <c r="H13" s="8">
        <v>30</v>
      </c>
      <c r="I13" s="8" t="s">
        <v>15</v>
      </c>
      <c r="J13" s="36" t="s">
        <v>8</v>
      </c>
      <c r="K13" s="10" t="s">
        <v>19</v>
      </c>
      <c r="L13" s="12"/>
    </row>
    <row r="14" spans="1:12" x14ac:dyDescent="0.2">
      <c r="A14" s="3">
        <f t="shared" si="0"/>
        <v>43.783333333333331</v>
      </c>
      <c r="B14" s="4">
        <f t="shared" si="1"/>
        <v>-60.725000000000001</v>
      </c>
      <c r="C14" s="28">
        <v>43</v>
      </c>
      <c r="D14" s="21">
        <v>47</v>
      </c>
      <c r="E14" s="30">
        <v>0</v>
      </c>
      <c r="F14" s="21">
        <v>60</v>
      </c>
      <c r="G14" s="21">
        <v>43</v>
      </c>
      <c r="H14" s="8">
        <v>30</v>
      </c>
      <c r="I14" s="8" t="s">
        <v>15</v>
      </c>
      <c r="J14" s="36" t="s">
        <v>8</v>
      </c>
      <c r="K14" s="10" t="s">
        <v>19</v>
      </c>
      <c r="L14" s="12"/>
    </row>
    <row r="15" spans="1:12" x14ac:dyDescent="0.2">
      <c r="A15" s="3">
        <f t="shared" si="0"/>
        <v>43.783333333333331</v>
      </c>
      <c r="B15" s="4">
        <f t="shared" si="1"/>
        <v>-60.8</v>
      </c>
      <c r="C15" s="28">
        <v>43</v>
      </c>
      <c r="D15" s="21">
        <v>47</v>
      </c>
      <c r="E15" s="30">
        <v>0</v>
      </c>
      <c r="F15" s="21">
        <v>60</v>
      </c>
      <c r="G15" s="21">
        <v>48</v>
      </c>
      <c r="H15" s="8">
        <v>0</v>
      </c>
      <c r="I15" s="8" t="s">
        <v>15</v>
      </c>
      <c r="J15" s="36" t="s">
        <v>8</v>
      </c>
      <c r="K15" s="10" t="s">
        <v>19</v>
      </c>
      <c r="L15" s="12"/>
    </row>
    <row r="16" spans="1:12" x14ac:dyDescent="0.2">
      <c r="A16" s="3">
        <f t="shared" si="0"/>
        <v>43.833333333333336</v>
      </c>
      <c r="B16" s="4">
        <f t="shared" si="1"/>
        <v>-60.8</v>
      </c>
      <c r="C16" s="28">
        <v>43</v>
      </c>
      <c r="D16" s="21">
        <v>50</v>
      </c>
      <c r="E16" s="30">
        <v>0</v>
      </c>
      <c r="F16" s="21">
        <v>60</v>
      </c>
      <c r="G16" s="21">
        <v>48</v>
      </c>
      <c r="H16" s="8">
        <v>0</v>
      </c>
      <c r="I16" s="8" t="s">
        <v>15</v>
      </c>
      <c r="J16" s="36" t="s">
        <v>8</v>
      </c>
      <c r="K16" s="10" t="s">
        <v>19</v>
      </c>
      <c r="L16" s="12"/>
    </row>
    <row r="17" spans="1:12" x14ac:dyDescent="0.2">
      <c r="A17" s="3">
        <f t="shared" si="0"/>
        <v>43.833333333333336</v>
      </c>
      <c r="B17" s="4">
        <f t="shared" si="1"/>
        <v>-60.674999999999997</v>
      </c>
      <c r="C17" s="28">
        <v>43</v>
      </c>
      <c r="D17" s="21">
        <v>50</v>
      </c>
      <c r="E17" s="30">
        <v>0</v>
      </c>
      <c r="F17" s="21">
        <v>60</v>
      </c>
      <c r="G17" s="21">
        <v>40</v>
      </c>
      <c r="H17" s="8">
        <v>30</v>
      </c>
      <c r="I17" s="8" t="s">
        <v>15</v>
      </c>
      <c r="J17" s="36" t="s">
        <v>8</v>
      </c>
      <c r="K17" s="10" t="s">
        <v>19</v>
      </c>
      <c r="L17" s="12"/>
    </row>
    <row r="18" spans="1:12" x14ac:dyDescent="0.2">
      <c r="A18" s="13">
        <f t="shared" si="0"/>
        <v>43.8</v>
      </c>
      <c r="B18" s="14">
        <f t="shared" si="1"/>
        <v>-60.674999999999997</v>
      </c>
      <c r="C18" s="31">
        <v>43</v>
      </c>
      <c r="D18" s="15">
        <v>48</v>
      </c>
      <c r="E18" s="16">
        <v>0</v>
      </c>
      <c r="F18" s="15">
        <v>60</v>
      </c>
      <c r="G18" s="15">
        <v>40</v>
      </c>
      <c r="H18" s="16">
        <v>30</v>
      </c>
      <c r="I18" s="16" t="s">
        <v>15</v>
      </c>
      <c r="J18" s="37" t="s">
        <v>8</v>
      </c>
      <c r="K18" s="17" t="s">
        <v>19</v>
      </c>
      <c r="L18" s="18"/>
    </row>
    <row r="19" spans="1:12" x14ac:dyDescent="0.2">
      <c r="A19" s="5">
        <f t="shared" ref="A19:A34" si="2">C19+D19/60</f>
        <v>43.56666666666667</v>
      </c>
      <c r="B19" s="6">
        <f t="shared" ref="B19:B34" si="3">-1*(F19+G19/60+H19/3600)</f>
        <v>-60.75</v>
      </c>
      <c r="C19" s="28">
        <v>43</v>
      </c>
      <c r="D19" s="21">
        <v>34</v>
      </c>
      <c r="E19" s="30">
        <v>0</v>
      </c>
      <c r="F19" s="21">
        <v>60</v>
      </c>
      <c r="G19" s="21">
        <v>45</v>
      </c>
      <c r="H19" s="8">
        <v>0</v>
      </c>
      <c r="I19" s="8" t="s">
        <v>15</v>
      </c>
      <c r="J19" s="36" t="s">
        <v>17</v>
      </c>
      <c r="K19" s="10" t="s">
        <v>6</v>
      </c>
      <c r="L19" s="12"/>
    </row>
    <row r="20" spans="1:12" x14ac:dyDescent="0.2">
      <c r="A20" s="5">
        <f t="shared" si="2"/>
        <v>43.6</v>
      </c>
      <c r="B20" s="6">
        <f t="shared" si="3"/>
        <v>-60.75</v>
      </c>
      <c r="C20" s="28">
        <v>43</v>
      </c>
      <c r="D20" s="21">
        <v>36</v>
      </c>
      <c r="E20" s="30">
        <v>0</v>
      </c>
      <c r="F20" s="21">
        <v>60</v>
      </c>
      <c r="G20" s="21">
        <v>45</v>
      </c>
      <c r="H20" s="8">
        <v>0</v>
      </c>
      <c r="I20" s="8" t="s">
        <v>15</v>
      </c>
      <c r="J20" s="36" t="s">
        <v>17</v>
      </c>
      <c r="K20" s="10" t="s">
        <v>6</v>
      </c>
      <c r="L20" s="12"/>
    </row>
    <row r="21" spans="1:12" x14ac:dyDescent="0.2">
      <c r="A21" s="5">
        <f t="shared" si="2"/>
        <v>43.6</v>
      </c>
      <c r="B21" s="6">
        <f t="shared" si="3"/>
        <v>-60.7</v>
      </c>
      <c r="C21" s="28">
        <v>43</v>
      </c>
      <c r="D21" s="21">
        <v>36</v>
      </c>
      <c r="E21" s="30">
        <v>0</v>
      </c>
      <c r="F21" s="21">
        <v>60</v>
      </c>
      <c r="G21" s="21">
        <v>42</v>
      </c>
      <c r="H21" s="8">
        <v>0</v>
      </c>
      <c r="I21" s="8" t="s">
        <v>15</v>
      </c>
      <c r="J21" s="36" t="s">
        <v>17</v>
      </c>
      <c r="K21" s="10" t="s">
        <v>6</v>
      </c>
      <c r="L21" s="12"/>
    </row>
    <row r="22" spans="1:12" x14ac:dyDescent="0.2">
      <c r="A22" s="5">
        <f t="shared" si="2"/>
        <v>43.616666666666667</v>
      </c>
      <c r="B22" s="6">
        <f t="shared" si="3"/>
        <v>-60.7</v>
      </c>
      <c r="C22" s="28">
        <v>43</v>
      </c>
      <c r="D22" s="21">
        <v>37</v>
      </c>
      <c r="E22" s="30">
        <v>0</v>
      </c>
      <c r="F22" s="21">
        <v>60</v>
      </c>
      <c r="G22" s="21">
        <v>42</v>
      </c>
      <c r="H22" s="8">
        <v>0</v>
      </c>
      <c r="I22" s="8" t="s">
        <v>15</v>
      </c>
      <c r="J22" s="36" t="s">
        <v>17</v>
      </c>
      <c r="K22" s="10" t="s">
        <v>6</v>
      </c>
      <c r="L22" s="12"/>
    </row>
    <row r="23" spans="1:12" x14ac:dyDescent="0.2">
      <c r="A23" s="5">
        <f t="shared" si="2"/>
        <v>43.616666666666667</v>
      </c>
      <c r="B23" s="6">
        <f t="shared" si="3"/>
        <v>-60.6</v>
      </c>
      <c r="C23" s="28">
        <v>43</v>
      </c>
      <c r="D23" s="21">
        <v>37</v>
      </c>
      <c r="E23" s="30">
        <v>0</v>
      </c>
      <c r="F23" s="21">
        <v>60</v>
      </c>
      <c r="G23" s="21">
        <v>36</v>
      </c>
      <c r="H23" s="8">
        <v>0</v>
      </c>
      <c r="I23" s="8" t="s">
        <v>15</v>
      </c>
      <c r="J23" s="36" t="s">
        <v>17</v>
      </c>
      <c r="K23" s="10" t="s">
        <v>6</v>
      </c>
      <c r="L23" s="12"/>
    </row>
    <row r="24" spans="1:12" x14ac:dyDescent="0.2">
      <c r="A24" s="5">
        <f t="shared" si="2"/>
        <v>43.6</v>
      </c>
      <c r="B24" s="6">
        <f t="shared" si="3"/>
        <v>-60.6</v>
      </c>
      <c r="C24" s="28">
        <v>43</v>
      </c>
      <c r="D24" s="21">
        <v>36</v>
      </c>
      <c r="E24" s="30">
        <v>0</v>
      </c>
      <c r="F24" s="21">
        <v>60</v>
      </c>
      <c r="G24" s="21">
        <v>36</v>
      </c>
      <c r="H24" s="8">
        <v>0</v>
      </c>
      <c r="I24" s="8" t="s">
        <v>15</v>
      </c>
      <c r="J24" s="36" t="s">
        <v>17</v>
      </c>
      <c r="K24" s="10" t="s">
        <v>6</v>
      </c>
      <c r="L24" s="12"/>
    </row>
    <row r="25" spans="1:12" x14ac:dyDescent="0.2">
      <c r="A25" s="5">
        <f t="shared" si="2"/>
        <v>43.6</v>
      </c>
      <c r="B25" s="6">
        <f t="shared" si="3"/>
        <v>-60.625</v>
      </c>
      <c r="C25" s="28">
        <v>43</v>
      </c>
      <c r="D25" s="21">
        <v>36</v>
      </c>
      <c r="E25" s="30">
        <v>0</v>
      </c>
      <c r="F25" s="21">
        <v>60</v>
      </c>
      <c r="G25" s="21">
        <v>37</v>
      </c>
      <c r="H25" s="8">
        <v>30</v>
      </c>
      <c r="I25" s="8" t="s">
        <v>15</v>
      </c>
      <c r="J25" s="36" t="s">
        <v>17</v>
      </c>
      <c r="K25" s="10" t="s">
        <v>6</v>
      </c>
      <c r="L25" s="12"/>
    </row>
    <row r="26" spans="1:12" x14ac:dyDescent="0.2">
      <c r="A26" s="5">
        <f t="shared" si="2"/>
        <v>43.56666666666667</v>
      </c>
      <c r="B26" s="6">
        <f t="shared" si="3"/>
        <v>-60.625</v>
      </c>
      <c r="C26" s="28">
        <v>43</v>
      </c>
      <c r="D26" s="21">
        <v>34</v>
      </c>
      <c r="E26" s="30">
        <v>0</v>
      </c>
      <c r="F26" s="21">
        <v>60</v>
      </c>
      <c r="G26" s="21">
        <v>37</v>
      </c>
      <c r="H26" s="8">
        <v>30</v>
      </c>
      <c r="I26" s="8" t="s">
        <v>15</v>
      </c>
      <c r="J26" s="36" t="s">
        <v>17</v>
      </c>
      <c r="K26" s="10" t="s">
        <v>6</v>
      </c>
      <c r="L26" s="12"/>
    </row>
    <row r="27" spans="1:12" x14ac:dyDescent="0.2">
      <c r="A27" s="19">
        <f t="shared" si="2"/>
        <v>43.56666666666667</v>
      </c>
      <c r="B27" s="20">
        <f t="shared" si="3"/>
        <v>-60.75</v>
      </c>
      <c r="C27" s="31">
        <v>43</v>
      </c>
      <c r="D27" s="15">
        <v>34</v>
      </c>
      <c r="E27" s="16">
        <v>0</v>
      </c>
      <c r="F27" s="15">
        <v>60</v>
      </c>
      <c r="G27" s="15">
        <v>45</v>
      </c>
      <c r="H27" s="16">
        <v>0</v>
      </c>
      <c r="I27" s="16" t="s">
        <v>15</v>
      </c>
      <c r="J27" s="37" t="s">
        <v>17</v>
      </c>
      <c r="K27" s="17" t="s">
        <v>6</v>
      </c>
      <c r="L27" s="18"/>
    </row>
    <row r="28" spans="1:12" x14ac:dyDescent="0.2">
      <c r="A28" s="5">
        <f t="shared" si="2"/>
        <v>44</v>
      </c>
      <c r="B28" s="6">
        <f t="shared" si="3"/>
        <v>-59.524999999999999</v>
      </c>
      <c r="C28" s="28">
        <v>44</v>
      </c>
      <c r="D28" s="21">
        <v>0</v>
      </c>
      <c r="E28" s="30">
        <v>0</v>
      </c>
      <c r="F28" s="21">
        <v>59</v>
      </c>
      <c r="G28" s="21">
        <v>31</v>
      </c>
      <c r="H28" s="8">
        <v>30</v>
      </c>
      <c r="I28" s="8" t="s">
        <v>15</v>
      </c>
      <c r="J28" s="36" t="s">
        <v>18</v>
      </c>
      <c r="K28" s="10" t="s">
        <v>5</v>
      </c>
      <c r="L28" s="12"/>
    </row>
    <row r="29" spans="1:12" x14ac:dyDescent="0.2">
      <c r="A29" s="5">
        <f t="shared" si="2"/>
        <v>43.983333333333334</v>
      </c>
      <c r="B29" s="6">
        <f t="shared" si="3"/>
        <v>-59.524999999999999</v>
      </c>
      <c r="C29" s="28">
        <v>43</v>
      </c>
      <c r="D29" s="21">
        <v>59</v>
      </c>
      <c r="E29" s="30">
        <v>0</v>
      </c>
      <c r="F29" s="21">
        <v>59</v>
      </c>
      <c r="G29" s="21">
        <v>31</v>
      </c>
      <c r="H29" s="8">
        <v>30</v>
      </c>
      <c r="I29" s="8" t="s">
        <v>15</v>
      </c>
      <c r="J29" s="36" t="s">
        <v>18</v>
      </c>
      <c r="K29" s="10" t="s">
        <v>5</v>
      </c>
      <c r="L29" s="12"/>
    </row>
    <row r="30" spans="1:12" x14ac:dyDescent="0.2">
      <c r="A30" s="5">
        <f t="shared" si="2"/>
        <v>43.983333333333334</v>
      </c>
      <c r="B30" s="6">
        <f t="shared" si="3"/>
        <v>-59.55</v>
      </c>
      <c r="C30" s="28">
        <v>43</v>
      </c>
      <c r="D30" s="21">
        <v>59</v>
      </c>
      <c r="E30" s="30">
        <v>0</v>
      </c>
      <c r="F30" s="21">
        <v>59</v>
      </c>
      <c r="G30" s="21">
        <v>33</v>
      </c>
      <c r="H30" s="8">
        <v>0</v>
      </c>
      <c r="I30" s="8" t="s">
        <v>15</v>
      </c>
      <c r="J30" s="36" t="s">
        <v>18</v>
      </c>
      <c r="K30" s="10" t="s">
        <v>5</v>
      </c>
      <c r="L30" s="12"/>
    </row>
    <row r="31" spans="1:12" x14ac:dyDescent="0.2">
      <c r="A31" s="5">
        <f t="shared" si="2"/>
        <v>43.966666666666669</v>
      </c>
      <c r="B31" s="6">
        <f t="shared" si="3"/>
        <v>-59.55</v>
      </c>
      <c r="C31" s="28">
        <v>43</v>
      </c>
      <c r="D31" s="21">
        <v>58</v>
      </c>
      <c r="E31" s="30">
        <v>0</v>
      </c>
      <c r="F31" s="21">
        <v>59</v>
      </c>
      <c r="G31" s="21">
        <v>33</v>
      </c>
      <c r="H31" s="8">
        <v>0</v>
      </c>
      <c r="I31" s="8" t="s">
        <v>15</v>
      </c>
      <c r="J31" s="36" t="s">
        <v>18</v>
      </c>
      <c r="K31" s="10" t="s">
        <v>5</v>
      </c>
      <c r="L31" s="12"/>
    </row>
    <row r="32" spans="1:12" x14ac:dyDescent="0.2">
      <c r="A32" s="5">
        <f t="shared" si="2"/>
        <v>43.966666666666669</v>
      </c>
      <c r="B32" s="6">
        <f t="shared" si="3"/>
        <v>-59.674999999999997</v>
      </c>
      <c r="C32" s="28">
        <v>43</v>
      </c>
      <c r="D32" s="21">
        <v>58</v>
      </c>
      <c r="E32" s="30">
        <v>0</v>
      </c>
      <c r="F32" s="21">
        <v>59</v>
      </c>
      <c r="G32" s="21">
        <v>40</v>
      </c>
      <c r="H32" s="8">
        <v>30</v>
      </c>
      <c r="I32" s="8" t="s">
        <v>15</v>
      </c>
      <c r="J32" s="36" t="s">
        <v>18</v>
      </c>
      <c r="K32" s="10" t="s">
        <v>5</v>
      </c>
      <c r="L32" s="12"/>
    </row>
    <row r="33" spans="1:12" x14ac:dyDescent="0.2">
      <c r="A33" s="5">
        <f t="shared" si="2"/>
        <v>44</v>
      </c>
      <c r="B33" s="6">
        <f t="shared" si="3"/>
        <v>-59.674999999999997</v>
      </c>
      <c r="C33" s="28">
        <v>44</v>
      </c>
      <c r="D33" s="21">
        <v>0</v>
      </c>
      <c r="E33" s="30">
        <v>0</v>
      </c>
      <c r="F33" s="21">
        <v>59</v>
      </c>
      <c r="G33" s="21">
        <v>40</v>
      </c>
      <c r="H33" s="8">
        <v>30</v>
      </c>
      <c r="I33" s="8" t="s">
        <v>15</v>
      </c>
      <c r="J33" s="36" t="s">
        <v>18</v>
      </c>
      <c r="K33" s="10" t="s">
        <v>5</v>
      </c>
      <c r="L33" s="12"/>
    </row>
    <row r="34" spans="1:12" x14ac:dyDescent="0.2">
      <c r="A34" s="19">
        <f t="shared" si="2"/>
        <v>44</v>
      </c>
      <c r="B34" s="20">
        <f t="shared" si="3"/>
        <v>-59.524999999999999</v>
      </c>
      <c r="C34" s="31">
        <v>44</v>
      </c>
      <c r="D34" s="15">
        <v>0</v>
      </c>
      <c r="E34" s="16">
        <v>0</v>
      </c>
      <c r="F34" s="15">
        <v>59</v>
      </c>
      <c r="G34" s="15">
        <v>31</v>
      </c>
      <c r="H34" s="16">
        <v>30</v>
      </c>
      <c r="I34" s="16" t="s">
        <v>15</v>
      </c>
      <c r="J34" s="37" t="s">
        <v>18</v>
      </c>
      <c r="K34" s="17" t="s">
        <v>5</v>
      </c>
      <c r="L34" s="12"/>
    </row>
    <row r="35" spans="1:12" x14ac:dyDescent="0.2">
      <c r="A35" s="5">
        <f t="shared" ref="A35:A48" si="4">C35+D35/60</f>
        <v>43.833333333333336</v>
      </c>
      <c r="B35" s="6">
        <f t="shared" ref="B35:B48" si="5">-1*(F35+G35/60+H35/3600)</f>
        <v>-60.65</v>
      </c>
      <c r="C35" s="28">
        <v>43</v>
      </c>
      <c r="D35" s="11">
        <v>50</v>
      </c>
      <c r="E35" s="30">
        <v>0</v>
      </c>
      <c r="F35" s="11">
        <v>60</v>
      </c>
      <c r="G35" s="11">
        <v>39</v>
      </c>
      <c r="H35" s="8">
        <v>0</v>
      </c>
      <c r="I35" s="34" t="s">
        <v>15</v>
      </c>
      <c r="J35" s="38">
        <v>2909</v>
      </c>
      <c r="K35" s="28" t="s">
        <v>20</v>
      </c>
      <c r="L35" s="55"/>
    </row>
    <row r="36" spans="1:12" x14ac:dyDescent="0.2">
      <c r="A36" s="5">
        <f t="shared" si="4"/>
        <v>43.866666666666667</v>
      </c>
      <c r="B36" s="6">
        <f t="shared" si="5"/>
        <v>-60.65</v>
      </c>
      <c r="C36" s="28">
        <v>43</v>
      </c>
      <c r="D36" s="11">
        <v>52</v>
      </c>
      <c r="E36" s="30">
        <v>0</v>
      </c>
      <c r="F36" s="11">
        <v>60</v>
      </c>
      <c r="G36" s="11">
        <v>39</v>
      </c>
      <c r="H36" s="8">
        <v>0</v>
      </c>
      <c r="I36" s="10" t="s">
        <v>15</v>
      </c>
      <c r="J36" s="39">
        <v>2909</v>
      </c>
      <c r="K36" s="28" t="s">
        <v>20</v>
      </c>
      <c r="L36" s="56"/>
    </row>
    <row r="37" spans="1:12" x14ac:dyDescent="0.2">
      <c r="A37" s="5">
        <f t="shared" si="4"/>
        <v>43.866666666666667</v>
      </c>
      <c r="B37" s="6">
        <f t="shared" si="5"/>
        <v>-60.6</v>
      </c>
      <c r="C37" s="28">
        <v>43</v>
      </c>
      <c r="D37" s="11">
        <v>52</v>
      </c>
      <c r="E37" s="30">
        <v>0</v>
      </c>
      <c r="F37" s="11">
        <v>60</v>
      </c>
      <c r="G37" s="11">
        <v>36</v>
      </c>
      <c r="H37" s="8">
        <v>0</v>
      </c>
      <c r="I37" s="10" t="s">
        <v>15</v>
      </c>
      <c r="J37" s="39">
        <v>2909</v>
      </c>
      <c r="K37" s="28" t="s">
        <v>20</v>
      </c>
      <c r="L37" s="56"/>
    </row>
    <row r="38" spans="1:12" x14ac:dyDescent="0.2">
      <c r="A38" s="5">
        <f t="shared" si="4"/>
        <v>43.833333333333336</v>
      </c>
      <c r="B38" s="6">
        <f t="shared" si="5"/>
        <v>-60.6</v>
      </c>
      <c r="C38" s="28">
        <v>43</v>
      </c>
      <c r="D38" s="11">
        <v>50</v>
      </c>
      <c r="E38" s="30">
        <v>0</v>
      </c>
      <c r="F38" s="11">
        <v>60</v>
      </c>
      <c r="G38" s="11">
        <v>36</v>
      </c>
      <c r="H38" s="8">
        <v>0</v>
      </c>
      <c r="I38" s="10" t="s">
        <v>15</v>
      </c>
      <c r="J38" s="39">
        <v>2909</v>
      </c>
      <c r="K38" s="28" t="s">
        <v>20</v>
      </c>
      <c r="L38" s="56"/>
    </row>
    <row r="39" spans="1:12" x14ac:dyDescent="0.2">
      <c r="A39" s="19">
        <f t="shared" si="4"/>
        <v>43.833333333333336</v>
      </c>
      <c r="B39" s="20">
        <f t="shared" si="5"/>
        <v>-60.6</v>
      </c>
      <c r="C39" s="31">
        <v>43</v>
      </c>
      <c r="D39" s="15">
        <v>50</v>
      </c>
      <c r="E39" s="16">
        <v>0</v>
      </c>
      <c r="F39" s="15">
        <v>60</v>
      </c>
      <c r="G39" s="15">
        <v>36</v>
      </c>
      <c r="H39" s="16">
        <v>0</v>
      </c>
      <c r="I39" s="17" t="s">
        <v>15</v>
      </c>
      <c r="J39" s="40">
        <v>2909</v>
      </c>
      <c r="K39" s="31" t="s">
        <v>20</v>
      </c>
      <c r="L39" s="56"/>
    </row>
    <row r="40" spans="1:12" x14ac:dyDescent="0.2">
      <c r="A40" s="5">
        <f t="shared" si="4"/>
        <v>43.733333333333334</v>
      </c>
      <c r="B40" s="6">
        <f t="shared" si="5"/>
        <v>-60.8</v>
      </c>
      <c r="C40" s="28">
        <v>43</v>
      </c>
      <c r="D40" s="11">
        <v>44</v>
      </c>
      <c r="E40" s="30">
        <v>0</v>
      </c>
      <c r="F40" s="11">
        <v>60</v>
      </c>
      <c r="G40" s="11">
        <v>48</v>
      </c>
      <c r="H40" s="11">
        <v>0</v>
      </c>
      <c r="I40" s="17" t="s">
        <v>15</v>
      </c>
      <c r="J40" s="42">
        <v>2910</v>
      </c>
      <c r="K40" s="28" t="s">
        <v>21</v>
      </c>
      <c r="L40" s="55"/>
    </row>
    <row r="41" spans="1:12" x14ac:dyDescent="0.2">
      <c r="A41" s="5">
        <f t="shared" si="4"/>
        <v>43.783333333333331</v>
      </c>
      <c r="B41" s="6">
        <f t="shared" si="5"/>
        <v>-60.8</v>
      </c>
      <c r="C41" s="28">
        <v>43</v>
      </c>
      <c r="D41" s="11">
        <v>47</v>
      </c>
      <c r="E41" s="30">
        <v>0</v>
      </c>
      <c r="F41" s="11">
        <v>60</v>
      </c>
      <c r="G41" s="11">
        <v>48</v>
      </c>
      <c r="H41" s="11">
        <v>0</v>
      </c>
      <c r="I41" s="17" t="s">
        <v>15</v>
      </c>
      <c r="J41" s="42">
        <v>2910</v>
      </c>
      <c r="K41" s="28" t="s">
        <v>21</v>
      </c>
      <c r="L41" s="56"/>
    </row>
    <row r="42" spans="1:12" x14ac:dyDescent="0.2">
      <c r="A42" s="5">
        <f t="shared" si="4"/>
        <v>43.783333333333331</v>
      </c>
      <c r="B42" s="6">
        <f t="shared" si="5"/>
        <v>-60.725000000000001</v>
      </c>
      <c r="C42" s="28">
        <v>43</v>
      </c>
      <c r="D42" s="11">
        <v>47</v>
      </c>
      <c r="E42" s="30">
        <v>0</v>
      </c>
      <c r="F42" s="11">
        <v>60</v>
      </c>
      <c r="G42" s="11">
        <v>43</v>
      </c>
      <c r="H42" s="11">
        <v>30</v>
      </c>
      <c r="I42" s="17" t="s">
        <v>15</v>
      </c>
      <c r="J42" s="42">
        <v>2910</v>
      </c>
      <c r="K42" s="28" t="s">
        <v>21</v>
      </c>
      <c r="L42" s="56"/>
    </row>
    <row r="43" spans="1:12" x14ac:dyDescent="0.2">
      <c r="A43" s="5">
        <f t="shared" si="4"/>
        <v>43.766666666666666</v>
      </c>
      <c r="B43" s="6">
        <f t="shared" si="5"/>
        <v>-60.725000000000001</v>
      </c>
      <c r="C43" s="28">
        <v>43</v>
      </c>
      <c r="D43" s="11">
        <v>46</v>
      </c>
      <c r="E43" s="30">
        <v>0</v>
      </c>
      <c r="F43" s="11">
        <v>60</v>
      </c>
      <c r="G43" s="11">
        <v>43</v>
      </c>
      <c r="H43" s="11">
        <v>30</v>
      </c>
      <c r="I43" s="17" t="s">
        <v>15</v>
      </c>
      <c r="J43" s="42">
        <v>2910</v>
      </c>
      <c r="K43" s="28" t="s">
        <v>21</v>
      </c>
      <c r="L43" s="56"/>
    </row>
    <row r="44" spans="1:12" x14ac:dyDescent="0.2">
      <c r="A44" s="5">
        <f t="shared" si="4"/>
        <v>43.766666666666666</v>
      </c>
      <c r="B44" s="6">
        <f t="shared" si="5"/>
        <v>-60.75</v>
      </c>
      <c r="C44" s="28">
        <v>43</v>
      </c>
      <c r="D44" s="11">
        <v>46</v>
      </c>
      <c r="E44" s="30">
        <v>0</v>
      </c>
      <c r="F44" s="11">
        <v>60</v>
      </c>
      <c r="G44" s="11">
        <v>45</v>
      </c>
      <c r="H44" s="11">
        <v>0</v>
      </c>
      <c r="I44" s="17" t="s">
        <v>15</v>
      </c>
      <c r="J44" s="42">
        <v>2910</v>
      </c>
      <c r="K44" s="28" t="s">
        <v>21</v>
      </c>
      <c r="L44" s="56"/>
    </row>
    <row r="45" spans="1:12" x14ac:dyDescent="0.2">
      <c r="A45" s="5">
        <f t="shared" si="4"/>
        <v>43.75</v>
      </c>
      <c r="B45" s="6">
        <f t="shared" si="5"/>
        <v>-60.75</v>
      </c>
      <c r="C45" s="28">
        <v>43</v>
      </c>
      <c r="D45" s="11">
        <v>45</v>
      </c>
      <c r="E45" s="30">
        <v>0</v>
      </c>
      <c r="F45" s="11">
        <v>60</v>
      </c>
      <c r="G45" s="11">
        <v>45</v>
      </c>
      <c r="H45" s="11">
        <v>0</v>
      </c>
      <c r="I45" s="17" t="s">
        <v>15</v>
      </c>
      <c r="J45" s="42">
        <v>2910</v>
      </c>
      <c r="K45" s="28" t="s">
        <v>21</v>
      </c>
      <c r="L45" s="56"/>
    </row>
    <row r="46" spans="1:12" x14ac:dyDescent="0.2">
      <c r="A46" s="5">
        <f t="shared" si="4"/>
        <v>43.75</v>
      </c>
      <c r="B46" s="6">
        <f t="shared" si="5"/>
        <v>-60.774999999999999</v>
      </c>
      <c r="C46" s="28">
        <v>43</v>
      </c>
      <c r="D46" s="11">
        <v>45</v>
      </c>
      <c r="E46" s="30">
        <v>0</v>
      </c>
      <c r="F46" s="11">
        <v>60</v>
      </c>
      <c r="G46" s="11">
        <v>46</v>
      </c>
      <c r="H46" s="11">
        <v>30</v>
      </c>
      <c r="I46" s="17" t="s">
        <v>15</v>
      </c>
      <c r="J46" s="42">
        <v>2910</v>
      </c>
      <c r="K46" s="28" t="s">
        <v>21</v>
      </c>
      <c r="L46" s="56"/>
    </row>
    <row r="47" spans="1:12" x14ac:dyDescent="0.2">
      <c r="A47" s="5">
        <f t="shared" si="4"/>
        <v>43.733333333333334</v>
      </c>
      <c r="B47" s="6">
        <f t="shared" si="5"/>
        <v>-60.774999999999999</v>
      </c>
      <c r="C47" s="28">
        <v>43</v>
      </c>
      <c r="D47" s="11">
        <v>44</v>
      </c>
      <c r="E47" s="30">
        <v>0</v>
      </c>
      <c r="F47" s="11">
        <v>60</v>
      </c>
      <c r="G47" s="11">
        <v>46</v>
      </c>
      <c r="H47" s="11">
        <v>30</v>
      </c>
      <c r="I47" s="17" t="s">
        <v>15</v>
      </c>
      <c r="J47" s="42">
        <v>2910</v>
      </c>
      <c r="K47" s="28" t="s">
        <v>21</v>
      </c>
      <c r="L47" s="56"/>
    </row>
    <row r="48" spans="1:12" x14ac:dyDescent="0.2">
      <c r="A48" s="19">
        <f t="shared" si="4"/>
        <v>43.733333333333334</v>
      </c>
      <c r="B48" s="20">
        <f t="shared" si="5"/>
        <v>-60.8</v>
      </c>
      <c r="C48" s="31">
        <v>43</v>
      </c>
      <c r="D48" s="15">
        <v>44</v>
      </c>
      <c r="E48" s="16">
        <v>0</v>
      </c>
      <c r="F48" s="15">
        <v>60</v>
      </c>
      <c r="G48" s="15">
        <v>48</v>
      </c>
      <c r="H48" s="15">
        <v>0</v>
      </c>
      <c r="I48" s="17" t="s">
        <v>15</v>
      </c>
      <c r="J48" s="42">
        <v>2910</v>
      </c>
      <c r="K48" s="31" t="s">
        <v>21</v>
      </c>
      <c r="L48" s="56"/>
    </row>
    <row r="49" spans="1:12" x14ac:dyDescent="0.2">
      <c r="A49" s="57">
        <v>43.8</v>
      </c>
      <c r="B49" s="51">
        <v>-60.674999999999997</v>
      </c>
      <c r="C49" s="43">
        <v>43</v>
      </c>
      <c r="D49" s="44">
        <v>48</v>
      </c>
      <c r="E49" s="45">
        <v>0</v>
      </c>
      <c r="F49" s="43">
        <v>-61</v>
      </c>
      <c r="G49" s="44">
        <v>19</v>
      </c>
      <c r="H49" s="47">
        <v>30.000000000010232</v>
      </c>
      <c r="I49" s="48" t="s">
        <v>15</v>
      </c>
      <c r="J49" s="49" t="s">
        <v>22</v>
      </c>
      <c r="K49" s="53" t="s">
        <v>21</v>
      </c>
      <c r="L49" s="55"/>
    </row>
    <row r="50" spans="1:12" x14ac:dyDescent="0.2">
      <c r="A50" s="58">
        <v>43.816699999999997</v>
      </c>
      <c r="B50" s="52">
        <v>-60.674999999999997</v>
      </c>
      <c r="C50" s="28">
        <v>43</v>
      </c>
      <c r="D50" s="11">
        <v>49</v>
      </c>
      <c r="E50" s="46">
        <v>0.11999999999034117</v>
      </c>
      <c r="F50" s="28">
        <v>-61</v>
      </c>
      <c r="G50" s="11">
        <v>19</v>
      </c>
      <c r="H50" s="8">
        <v>30.000000000010232</v>
      </c>
      <c r="I50" s="48" t="s">
        <v>15</v>
      </c>
      <c r="J50" s="50" t="s">
        <v>22</v>
      </c>
      <c r="K50" s="54" t="s">
        <v>21</v>
      </c>
      <c r="L50" s="56"/>
    </row>
    <row r="51" spans="1:12" x14ac:dyDescent="0.2">
      <c r="A51" s="58">
        <v>43.833300000000001</v>
      </c>
      <c r="B51" s="52">
        <v>-60.674999999999997</v>
      </c>
      <c r="C51" s="28">
        <v>43</v>
      </c>
      <c r="D51" s="11">
        <v>50</v>
      </c>
      <c r="E51" s="46">
        <v>0</v>
      </c>
      <c r="F51" s="28">
        <v>-61</v>
      </c>
      <c r="G51" s="11">
        <v>19</v>
      </c>
      <c r="H51" s="8">
        <v>30.000000000010232</v>
      </c>
      <c r="I51" s="48" t="s">
        <v>15</v>
      </c>
      <c r="J51" s="49" t="s">
        <v>22</v>
      </c>
      <c r="K51" s="54" t="s">
        <v>21</v>
      </c>
      <c r="L51" s="56"/>
    </row>
    <row r="52" spans="1:12" x14ac:dyDescent="0.2">
      <c r="A52" s="58">
        <v>43.85</v>
      </c>
      <c r="B52" s="52">
        <v>-60.674999999999997</v>
      </c>
      <c r="C52" s="28">
        <v>43</v>
      </c>
      <c r="D52" s="11">
        <v>51</v>
      </c>
      <c r="E52" s="46">
        <v>5.1159076974727213E-12</v>
      </c>
      <c r="F52" s="28">
        <v>-61</v>
      </c>
      <c r="G52" s="11">
        <v>19</v>
      </c>
      <c r="H52" s="8">
        <v>30.000000000010232</v>
      </c>
      <c r="I52" s="48" t="s">
        <v>15</v>
      </c>
      <c r="J52" s="50" t="s">
        <v>22</v>
      </c>
      <c r="K52" s="54" t="s">
        <v>21</v>
      </c>
      <c r="L52" s="56"/>
    </row>
    <row r="53" spans="1:12" x14ac:dyDescent="0.2">
      <c r="A53" s="58">
        <v>43.85</v>
      </c>
      <c r="B53" s="52">
        <v>-60.65</v>
      </c>
      <c r="C53" s="28">
        <v>43</v>
      </c>
      <c r="D53" s="11">
        <v>51</v>
      </c>
      <c r="E53" s="46">
        <v>5.1159076974727213E-12</v>
      </c>
      <c r="F53" s="28">
        <v>-61</v>
      </c>
      <c r="G53" s="11">
        <v>21</v>
      </c>
      <c r="H53" s="8">
        <v>5.1159076974727213E-12</v>
      </c>
      <c r="I53" s="48" t="s">
        <v>15</v>
      </c>
      <c r="J53" s="49" t="s">
        <v>22</v>
      </c>
      <c r="K53" s="54" t="s">
        <v>21</v>
      </c>
      <c r="L53" s="56"/>
    </row>
    <row r="54" spans="1:12" x14ac:dyDescent="0.2">
      <c r="A54" s="58">
        <v>43.833300000000001</v>
      </c>
      <c r="B54" s="52">
        <v>-60.65</v>
      </c>
      <c r="C54" s="28">
        <v>43</v>
      </c>
      <c r="D54" s="11">
        <v>50</v>
      </c>
      <c r="E54" s="46">
        <v>0</v>
      </c>
      <c r="F54" s="28">
        <v>-61</v>
      </c>
      <c r="G54" s="11">
        <v>21</v>
      </c>
      <c r="H54" s="8">
        <v>5.1159076974727213E-12</v>
      </c>
      <c r="I54" s="48" t="s">
        <v>15</v>
      </c>
      <c r="J54" s="50" t="s">
        <v>22</v>
      </c>
      <c r="K54" s="54" t="s">
        <v>21</v>
      </c>
      <c r="L54" s="56"/>
    </row>
    <row r="55" spans="1:12" x14ac:dyDescent="0.2">
      <c r="A55" s="58">
        <v>43.833300000000001</v>
      </c>
      <c r="B55" s="52">
        <v>-60.625</v>
      </c>
      <c r="C55" s="28">
        <v>43</v>
      </c>
      <c r="D55" s="11">
        <v>50</v>
      </c>
      <c r="E55" s="46">
        <v>0</v>
      </c>
      <c r="F55" s="28">
        <v>-61</v>
      </c>
      <c r="G55" s="11">
        <v>22</v>
      </c>
      <c r="H55" s="8">
        <v>30</v>
      </c>
      <c r="I55" s="48" t="s">
        <v>15</v>
      </c>
      <c r="J55" s="49" t="s">
        <v>22</v>
      </c>
      <c r="K55" s="54" t="s">
        <v>21</v>
      </c>
      <c r="L55" s="56"/>
    </row>
    <row r="56" spans="1:12" x14ac:dyDescent="0.2">
      <c r="A56" s="58">
        <v>43.833300000000001</v>
      </c>
      <c r="B56" s="52">
        <v>-60.6</v>
      </c>
      <c r="C56" s="28">
        <v>43</v>
      </c>
      <c r="D56" s="11">
        <v>50</v>
      </c>
      <c r="E56" s="46">
        <v>0</v>
      </c>
      <c r="F56" s="28">
        <v>-61</v>
      </c>
      <c r="G56" s="11">
        <v>24</v>
      </c>
      <c r="H56" s="8">
        <v>0</v>
      </c>
      <c r="I56" s="48" t="s">
        <v>15</v>
      </c>
      <c r="J56" s="50" t="s">
        <v>22</v>
      </c>
      <c r="K56" s="54" t="s">
        <v>21</v>
      </c>
      <c r="L56" s="56"/>
    </row>
    <row r="57" spans="1:12" x14ac:dyDescent="0.2">
      <c r="A57" s="58">
        <v>43.816699999999997</v>
      </c>
      <c r="B57" s="52">
        <v>-60.6</v>
      </c>
      <c r="C57" s="28">
        <v>43</v>
      </c>
      <c r="D57" s="11">
        <v>49</v>
      </c>
      <c r="E57" s="46">
        <v>0.11999999999034117</v>
      </c>
      <c r="F57" s="28">
        <v>-61</v>
      </c>
      <c r="G57" s="11">
        <v>24</v>
      </c>
      <c r="H57" s="8">
        <v>0</v>
      </c>
      <c r="I57" s="48" t="s">
        <v>15</v>
      </c>
      <c r="J57" s="49" t="s">
        <v>22</v>
      </c>
      <c r="K57" s="54" t="s">
        <v>21</v>
      </c>
      <c r="L57" s="56"/>
    </row>
    <row r="58" spans="1:12" x14ac:dyDescent="0.2">
      <c r="A58" s="58">
        <v>43.816699999999997</v>
      </c>
      <c r="B58" s="52">
        <v>-60.625</v>
      </c>
      <c r="C58" s="28">
        <v>43</v>
      </c>
      <c r="D58" s="11">
        <v>49</v>
      </c>
      <c r="E58" s="46">
        <v>0.11999999999034117</v>
      </c>
      <c r="F58" s="28">
        <v>-61</v>
      </c>
      <c r="G58" s="11">
        <v>22</v>
      </c>
      <c r="H58" s="8">
        <v>30</v>
      </c>
      <c r="I58" s="48" t="s">
        <v>15</v>
      </c>
      <c r="J58" s="50" t="s">
        <v>22</v>
      </c>
      <c r="K58" s="54" t="s">
        <v>21</v>
      </c>
      <c r="L58" s="56"/>
    </row>
    <row r="59" spans="1:12" x14ac:dyDescent="0.2">
      <c r="A59" s="58">
        <v>43.816699999999997</v>
      </c>
      <c r="B59" s="52">
        <v>-60.65</v>
      </c>
      <c r="C59" s="28">
        <v>43</v>
      </c>
      <c r="D59" s="11">
        <v>49</v>
      </c>
      <c r="E59" s="46">
        <v>0.11999999999034117</v>
      </c>
      <c r="F59" s="28">
        <v>-61</v>
      </c>
      <c r="G59" s="11">
        <v>21</v>
      </c>
      <c r="H59" s="8">
        <v>5.1159076974727213E-12</v>
      </c>
      <c r="I59" s="48" t="s">
        <v>15</v>
      </c>
      <c r="J59" s="49" t="s">
        <v>22</v>
      </c>
      <c r="K59" s="54" t="s">
        <v>21</v>
      </c>
      <c r="L59" s="56"/>
    </row>
    <row r="60" spans="1:12" ht="13.5" thickBot="1" x14ac:dyDescent="0.25">
      <c r="A60" s="59">
        <v>43.8</v>
      </c>
      <c r="B60" s="60">
        <v>-60.65</v>
      </c>
      <c r="C60" s="61">
        <v>43</v>
      </c>
      <c r="D60" s="62">
        <v>48</v>
      </c>
      <c r="E60" s="63">
        <v>0</v>
      </c>
      <c r="F60" s="61">
        <v>-61</v>
      </c>
      <c r="G60" s="62">
        <v>21</v>
      </c>
      <c r="H60" s="64">
        <v>5.1159076974727213E-12</v>
      </c>
      <c r="I60" s="65" t="s">
        <v>15</v>
      </c>
      <c r="J60" s="66" t="s">
        <v>22</v>
      </c>
      <c r="K60" s="67" t="s">
        <v>21</v>
      </c>
      <c r="L60" s="68"/>
    </row>
    <row r="61" spans="1:12" x14ac:dyDescent="0.2">
      <c r="A61" s="27" t="s">
        <v>14</v>
      </c>
    </row>
  </sheetData>
  <mergeCells count="6">
    <mergeCell ref="L1:L2"/>
    <mergeCell ref="F1:H1"/>
    <mergeCell ref="J1:J2"/>
    <mergeCell ref="K1:K2"/>
    <mergeCell ref="I1:I2"/>
    <mergeCell ref="C1:E1"/>
  </mergeCells>
  <phoneticPr fontId="1" type="noConversion"/>
  <pageMargins left="0.75" right="0.75" top="1" bottom="1" header="0.5" footer="0.5"/>
  <pageSetup orientation="portrait" r:id="rId1"/>
  <headerFooter alignWithMargins="0"/>
  <ignoredErrors>
    <ignoredError sqref="J49 J19:J34 J50:J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CNSOPB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Altheim</dc:creator>
  <cp:lastModifiedBy>Cameron Pryde</cp:lastModifiedBy>
  <cp:lastPrinted>2007-07-30T11:32:41Z</cp:lastPrinted>
  <dcterms:created xsi:type="dcterms:W3CDTF">2007-07-27T17:12:43Z</dcterms:created>
  <dcterms:modified xsi:type="dcterms:W3CDTF">2024-07-17T13:58:58Z</dcterms:modified>
</cp:coreProperties>
</file>